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60" windowWidth="18735" windowHeight="11580"/>
  </bookViews>
  <sheets>
    <sheet name="GMCs 2021" sheetId="2" r:id="rId1"/>
  </sheets>
  <calcPr calcId="144525"/>
</workbook>
</file>

<file path=xl/calcChain.xml><?xml version="1.0" encoding="utf-8"?>
<calcChain xmlns="http://schemas.openxmlformats.org/spreadsheetml/2006/main">
  <c r="A49" i="2" l="1"/>
  <c r="E48" i="2"/>
  <c r="D48" i="2"/>
  <c r="D11" i="2" l="1"/>
</calcChain>
</file>

<file path=xl/sharedStrings.xml><?xml version="1.0" encoding="utf-8"?>
<sst xmlns="http://schemas.openxmlformats.org/spreadsheetml/2006/main" count="156" uniqueCount="49">
  <si>
    <t>Angelina</t>
  </si>
  <si>
    <t>Anitápolis</t>
  </si>
  <si>
    <t>Antônio Carlos</t>
  </si>
  <si>
    <t>Canelinha</t>
  </si>
  <si>
    <t>Garopaba</t>
  </si>
  <si>
    <t>Leoberto Leal</t>
  </si>
  <si>
    <t>Major Gercino</t>
  </si>
  <si>
    <t>Nova Trento</t>
  </si>
  <si>
    <t>Palhoça</t>
  </si>
  <si>
    <t>Paulo Lopes</t>
  </si>
  <si>
    <t>Rancho Queimado</t>
  </si>
  <si>
    <t>Santo Amaro da Imperatriz</t>
  </si>
  <si>
    <t>São Bonifácio</t>
  </si>
  <si>
    <t>São João Batista</t>
  </si>
  <si>
    <t>São José</t>
  </si>
  <si>
    <t>São Pedro de Alcântara</t>
  </si>
  <si>
    <t>Tijucas</t>
  </si>
  <si>
    <t>Nº</t>
  </si>
  <si>
    <t>Município</t>
  </si>
  <si>
    <t>Águas Mornas</t>
  </si>
  <si>
    <t>Alfredo Wagner</t>
  </si>
  <si>
    <t>Governador Celso Ramos</t>
  </si>
  <si>
    <t xml:space="preserve">Florianópolis </t>
  </si>
  <si>
    <t>Biguaçu</t>
  </si>
  <si>
    <t>RECURSOS DE EMENDAS PARLAMENTARES FEDERAIS  ESPECIAIS 2022</t>
  </si>
  <si>
    <t>Custeio</t>
  </si>
  <si>
    <t>Posição</t>
  </si>
  <si>
    <t>202218800004-ANGELA AMIN</t>
  </si>
  <si>
    <t xml:space="preserve">Emenda Parlamentar </t>
  </si>
  <si>
    <t>Investimento</t>
  </si>
  <si>
    <t>Banco</t>
  </si>
  <si>
    <t>202228560001-ROGÉRIO PENINHA MENDONÇA</t>
  </si>
  <si>
    <t>Ciente</t>
  </si>
  <si>
    <t>202229250013-CARMEN ZANOTTO</t>
  </si>
  <si>
    <t>001</t>
  </si>
  <si>
    <t>202237860003-DÁRIO BERGER</t>
  </si>
  <si>
    <t>104</t>
  </si>
  <si>
    <t>202228550020-PEDRO UCZAI</t>
  </si>
  <si>
    <t>202232350003-GEOVANIA DE SÁ</t>
  </si>
  <si>
    <t>202239290005-CARLOS CHIODINI</t>
  </si>
  <si>
    <t>202239490001-DANIEL FREITAS</t>
  </si>
  <si>
    <t xml:space="preserve"> 202241290001-RODRIGO COELHO</t>
  </si>
  <si>
    <t>202239530001-DARCI DE MATOS</t>
  </si>
  <si>
    <t>202240150005-HÉLIO COSTA</t>
  </si>
  <si>
    <t>202239800001-FABIO SCHIOCHET</t>
  </si>
  <si>
    <t>202222100001-ESPERIDIÃO AMIN</t>
  </si>
  <si>
    <t xml:space="preserve"> 202240620006-RICARDO GUIDI</t>
  </si>
  <si>
    <t>202240620006-RICARDO GUIDI</t>
  </si>
  <si>
    <t>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</si>
</sst>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6.6"/>
      <color theme="10"/>
      <name val="Calibri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Times New Roman"/>
      <family val="1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/>
    <xf numFmtId="0" fontId="1" fillId="0" borderId="0" xfId="0" applyFont="1"/>
    <xf numFmtId="0" fontId="3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49" fontId="5" fillId="0" borderId="3" xfId="3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49" fontId="5" fillId="3" borderId="3" xfId="3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 applyProtection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3" xfId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4" fontId="5" fillId="3" borderId="3" xfId="2" applyFont="1" applyFill="1" applyBorder="1" applyAlignment="1">
      <alignment horizontal="left" vertical="center"/>
    </xf>
    <xf numFmtId="44" fontId="5" fillId="3" borderId="3" xfId="2" applyFont="1" applyFill="1" applyBorder="1" applyAlignment="1">
      <alignment horizontal="left" vertical="center" wrapText="1"/>
    </xf>
    <xf numFmtId="44" fontId="5" fillId="0" borderId="3" xfId="2" applyFont="1" applyFill="1" applyBorder="1" applyAlignment="1">
      <alignment horizontal="left" vertical="center"/>
    </xf>
    <xf numFmtId="164" fontId="5" fillId="3" borderId="3" xfId="0" applyNumberFormat="1" applyFont="1" applyFill="1" applyBorder="1" applyAlignment="1">
      <alignment vertical="center" wrapText="1"/>
    </xf>
    <xf numFmtId="164" fontId="5" fillId="3" borderId="3" xfId="0" applyNumberFormat="1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/>
    </xf>
    <xf numFmtId="44" fontId="5" fillId="3" borderId="1" xfId="2" applyFont="1" applyFill="1" applyBorder="1" applyAlignment="1">
      <alignment horizontal="left" vertical="center" wrapText="1"/>
    </xf>
    <xf numFmtId="49" fontId="5" fillId="3" borderId="1" xfId="3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/>
    </xf>
    <xf numFmtId="49" fontId="5" fillId="3" borderId="3" xfId="3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vertical="center" wrapText="1"/>
    </xf>
    <xf numFmtId="44" fontId="5" fillId="3" borderId="1" xfId="2" applyFont="1" applyFill="1" applyBorder="1" applyAlignment="1">
      <alignment horizontal="left" vertical="center" wrapText="1"/>
    </xf>
    <xf numFmtId="49" fontId="5" fillId="3" borderId="1" xfId="3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vertical="center" wrapText="1"/>
    </xf>
    <xf numFmtId="44" fontId="5" fillId="3" borderId="2" xfId="2" applyFont="1" applyFill="1" applyBorder="1" applyAlignment="1">
      <alignment horizontal="left" vertical="center" wrapText="1"/>
    </xf>
    <xf numFmtId="49" fontId="5" fillId="3" borderId="2" xfId="3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vertical="center" wrapText="1"/>
    </xf>
    <xf numFmtId="44" fontId="5" fillId="3" borderId="1" xfId="2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44" fontId="5" fillId="3" borderId="1" xfId="2" applyFont="1" applyFill="1" applyBorder="1" applyAlignment="1">
      <alignment horizontal="left" vertical="center"/>
    </xf>
    <xf numFmtId="49" fontId="5" fillId="3" borderId="1" xfId="3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164" fontId="5" fillId="3" borderId="4" xfId="0" applyNumberFormat="1" applyFont="1" applyFill="1" applyBorder="1" applyAlignment="1">
      <alignment vertical="center" wrapText="1"/>
    </xf>
    <xf numFmtId="44" fontId="5" fillId="3" borderId="4" xfId="2" applyFont="1" applyFill="1" applyBorder="1" applyAlignment="1">
      <alignment horizontal="left" vertical="center"/>
    </xf>
    <xf numFmtId="49" fontId="5" fillId="3" borderId="4" xfId="3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44" fontId="10" fillId="0" borderId="0" xfId="0" applyNumberFormat="1" applyFont="1"/>
    <xf numFmtId="164" fontId="10" fillId="2" borderId="7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9" xfId="0" applyNumberFormat="1" applyFont="1" applyFill="1" applyBorder="1" applyAlignment="1">
      <alignment horizontal="center"/>
    </xf>
  </cellXfs>
  <cellStyles count="4">
    <cellStyle name="Hiperlink" xfId="1" builtinId="8"/>
    <cellStyle name="Moeda" xfId="2" builtinId="4"/>
    <cellStyle name="Normal" xfId="0" builtinId="0"/>
    <cellStyle name="Vírgula" xfId="3" builtinId="3"/>
  </cellStyles>
  <dxfs count="0"/>
  <tableStyles count="0" defaultTableStyle="TableStyleMedium9" defaultPivotStyle="PivotStyleLight16"/>
  <colors>
    <mruColors>
      <color rgb="FFFF5050"/>
      <color rgb="FFFFCC99"/>
      <color rgb="FFFFFF99"/>
      <color rgb="FFFF99CC"/>
      <color rgb="FFFF6699"/>
      <color rgb="FF66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A25" zoomScale="85" zoomScaleNormal="85" workbookViewId="0">
      <selection activeCell="E58" sqref="E58"/>
    </sheetView>
  </sheetViews>
  <sheetFormatPr defaultRowHeight="15" x14ac:dyDescent="0.25"/>
  <cols>
    <col min="1" max="1" width="4.140625" customWidth="1"/>
    <col min="2" max="2" width="31" customWidth="1"/>
    <col min="3" max="3" width="54" customWidth="1"/>
    <col min="4" max="4" width="21.7109375" bestFit="1" customWidth="1"/>
    <col min="5" max="5" width="24" bestFit="1" customWidth="1"/>
    <col min="6" max="6" width="9" style="1" customWidth="1"/>
    <col min="7" max="7" width="9.85546875" customWidth="1"/>
  </cols>
  <sheetData>
    <row r="1" spans="1:7" s="1" customFormat="1" ht="15.75" x14ac:dyDescent="0.25">
      <c r="A1" s="35" t="s">
        <v>24</v>
      </c>
      <c r="B1" s="36"/>
      <c r="C1" s="36"/>
      <c r="D1" s="36"/>
      <c r="E1" s="36"/>
      <c r="F1" s="36"/>
      <c r="G1" s="36"/>
    </row>
    <row r="2" spans="1:7" ht="15.75" x14ac:dyDescent="0.25">
      <c r="A2" s="3" t="s">
        <v>17</v>
      </c>
      <c r="B2" s="3" t="s">
        <v>18</v>
      </c>
      <c r="C2" s="3" t="s">
        <v>28</v>
      </c>
      <c r="D2" s="3" t="s">
        <v>25</v>
      </c>
      <c r="E2" s="3" t="s">
        <v>29</v>
      </c>
      <c r="F2" s="3" t="s">
        <v>30</v>
      </c>
      <c r="G2" s="6" t="s">
        <v>26</v>
      </c>
    </row>
    <row r="3" spans="1:7" ht="18" customHeight="1" x14ac:dyDescent="0.25">
      <c r="A3" s="37">
        <v>1</v>
      </c>
      <c r="B3" s="39" t="s">
        <v>19</v>
      </c>
      <c r="C3" s="8" t="s">
        <v>33</v>
      </c>
      <c r="D3" s="20">
        <v>120000</v>
      </c>
      <c r="E3" s="17">
        <v>0</v>
      </c>
      <c r="F3" s="9" t="s">
        <v>34</v>
      </c>
      <c r="G3" s="10" t="s">
        <v>32</v>
      </c>
    </row>
    <row r="4" spans="1:7" s="1" customFormat="1" ht="18" customHeight="1" x14ac:dyDescent="0.25">
      <c r="A4" s="38"/>
      <c r="B4" s="40"/>
      <c r="C4" s="8" t="s">
        <v>35</v>
      </c>
      <c r="D4" s="20">
        <v>0</v>
      </c>
      <c r="E4" s="17">
        <v>250000</v>
      </c>
      <c r="F4" s="9" t="s">
        <v>34</v>
      </c>
      <c r="G4" s="10" t="s">
        <v>32</v>
      </c>
    </row>
    <row r="5" spans="1:7" ht="15.75" x14ac:dyDescent="0.25">
      <c r="A5" s="11">
        <v>2</v>
      </c>
      <c r="B5" s="12" t="s">
        <v>20</v>
      </c>
      <c r="C5" s="8" t="s">
        <v>35</v>
      </c>
      <c r="D5" s="20">
        <v>0</v>
      </c>
      <c r="E5" s="17">
        <v>150000</v>
      </c>
      <c r="F5" s="9" t="s">
        <v>36</v>
      </c>
      <c r="G5" s="13" t="s">
        <v>32</v>
      </c>
    </row>
    <row r="6" spans="1:7" ht="16.5" customHeight="1" x14ac:dyDescent="0.25">
      <c r="A6" s="11">
        <v>3</v>
      </c>
      <c r="B6" s="12" t="s">
        <v>0</v>
      </c>
      <c r="C6" s="14" t="s">
        <v>37</v>
      </c>
      <c r="D6" s="21">
        <v>0</v>
      </c>
      <c r="E6" s="17">
        <v>100000</v>
      </c>
      <c r="F6" s="9" t="s">
        <v>34</v>
      </c>
      <c r="G6" s="15" t="s">
        <v>32</v>
      </c>
    </row>
    <row r="7" spans="1:7" s="1" customFormat="1" ht="16.5" customHeight="1" x14ac:dyDescent="0.25">
      <c r="A7" s="32">
        <v>4</v>
      </c>
      <c r="B7" s="39" t="s">
        <v>1</v>
      </c>
      <c r="C7" s="14" t="s">
        <v>39</v>
      </c>
      <c r="D7" s="21">
        <v>0</v>
      </c>
      <c r="E7" s="17">
        <v>400000</v>
      </c>
      <c r="F7" s="9" t="s">
        <v>36</v>
      </c>
      <c r="G7" s="15" t="s">
        <v>32</v>
      </c>
    </row>
    <row r="8" spans="1:7" ht="18.75" customHeight="1" x14ac:dyDescent="0.25">
      <c r="A8" s="34"/>
      <c r="B8" s="40"/>
      <c r="C8" s="14" t="s">
        <v>38</v>
      </c>
      <c r="D8" s="21">
        <v>0</v>
      </c>
      <c r="E8" s="18">
        <v>250000</v>
      </c>
      <c r="F8" s="9" t="s">
        <v>36</v>
      </c>
      <c r="G8" s="13" t="s">
        <v>32</v>
      </c>
    </row>
    <row r="9" spans="1:7" s="1" customFormat="1" ht="18.75" customHeight="1" x14ac:dyDescent="0.25">
      <c r="A9" s="32">
        <v>5</v>
      </c>
      <c r="B9" s="39" t="s">
        <v>2</v>
      </c>
      <c r="C9" s="24" t="s">
        <v>35</v>
      </c>
      <c r="D9" s="26">
        <v>100000</v>
      </c>
      <c r="E9" s="27">
        <v>0</v>
      </c>
      <c r="F9" s="28" t="s">
        <v>36</v>
      </c>
      <c r="G9" s="29" t="s">
        <v>32</v>
      </c>
    </row>
    <row r="10" spans="1:7" ht="16.5" customHeight="1" x14ac:dyDescent="0.25">
      <c r="A10" s="34"/>
      <c r="B10" s="40"/>
      <c r="C10" s="14" t="s">
        <v>39</v>
      </c>
      <c r="D10" s="21">
        <v>0</v>
      </c>
      <c r="E10" s="17">
        <v>700000</v>
      </c>
      <c r="F10" s="30" t="s">
        <v>36</v>
      </c>
      <c r="G10" s="15" t="s">
        <v>32</v>
      </c>
    </row>
    <row r="11" spans="1:7" ht="15" customHeight="1" x14ac:dyDescent="0.25">
      <c r="A11" s="25">
        <v>6</v>
      </c>
      <c r="B11" s="23" t="s">
        <v>23</v>
      </c>
      <c r="C11" s="8" t="s">
        <v>35</v>
      </c>
      <c r="D11" s="20">
        <f>-E11265</f>
        <v>0</v>
      </c>
      <c r="E11" s="17">
        <v>250000</v>
      </c>
      <c r="F11" s="9" t="s">
        <v>34</v>
      </c>
      <c r="G11" s="13" t="s">
        <v>32</v>
      </c>
    </row>
    <row r="12" spans="1:7" s="1" customFormat="1" ht="15" customHeight="1" x14ac:dyDescent="0.25">
      <c r="A12" s="32">
        <v>7</v>
      </c>
      <c r="B12" s="39" t="s">
        <v>3</v>
      </c>
      <c r="C12" s="8" t="s">
        <v>31</v>
      </c>
      <c r="D12" s="20">
        <v>0</v>
      </c>
      <c r="E12" s="17">
        <v>250000</v>
      </c>
      <c r="F12" s="9" t="s">
        <v>36</v>
      </c>
      <c r="G12" s="13" t="s">
        <v>32</v>
      </c>
    </row>
    <row r="13" spans="1:7" ht="14.25" customHeight="1" x14ac:dyDescent="0.25">
      <c r="A13" s="34"/>
      <c r="B13" s="40"/>
      <c r="C13" s="8" t="s">
        <v>35</v>
      </c>
      <c r="D13" s="21">
        <v>0</v>
      </c>
      <c r="E13" s="18">
        <v>150000</v>
      </c>
      <c r="F13" s="9" t="s">
        <v>36</v>
      </c>
      <c r="G13" s="15" t="s">
        <v>32</v>
      </c>
    </row>
    <row r="14" spans="1:7" ht="15" customHeight="1" x14ac:dyDescent="0.25">
      <c r="A14" s="11">
        <v>8</v>
      </c>
      <c r="B14" s="12" t="s">
        <v>22</v>
      </c>
      <c r="C14" s="8"/>
      <c r="D14" s="20"/>
      <c r="E14" s="17"/>
      <c r="F14" s="9"/>
      <c r="G14" s="31"/>
    </row>
    <row r="15" spans="1:7" s="1" customFormat="1" ht="15" customHeight="1" x14ac:dyDescent="0.25">
      <c r="A15" s="32">
        <v>9</v>
      </c>
      <c r="B15" s="39" t="s">
        <v>4</v>
      </c>
      <c r="C15" s="8" t="s">
        <v>27</v>
      </c>
      <c r="D15" s="20">
        <v>0</v>
      </c>
      <c r="E15" s="17">
        <v>250000</v>
      </c>
      <c r="F15" s="9" t="s">
        <v>36</v>
      </c>
      <c r="G15" s="31" t="s">
        <v>32</v>
      </c>
    </row>
    <row r="16" spans="1:7" s="1" customFormat="1" ht="15" customHeight="1" x14ac:dyDescent="0.25">
      <c r="A16" s="33"/>
      <c r="B16" s="41"/>
      <c r="C16" s="8" t="s">
        <v>35</v>
      </c>
      <c r="D16" s="20">
        <v>0</v>
      </c>
      <c r="E16" s="17">
        <v>200000</v>
      </c>
      <c r="F16" s="9" t="s">
        <v>36</v>
      </c>
      <c r="G16" s="31" t="s">
        <v>32</v>
      </c>
    </row>
    <row r="17" spans="1:7" s="1" customFormat="1" ht="15" customHeight="1" x14ac:dyDescent="0.25">
      <c r="A17" s="33"/>
      <c r="B17" s="41"/>
      <c r="C17" s="8" t="s">
        <v>40</v>
      </c>
      <c r="D17" s="20">
        <v>0</v>
      </c>
      <c r="E17" s="17">
        <v>200000</v>
      </c>
      <c r="F17" s="9" t="s">
        <v>36</v>
      </c>
      <c r="G17" s="31" t="s">
        <v>32</v>
      </c>
    </row>
    <row r="18" spans="1:7" ht="15.75" customHeight="1" x14ac:dyDescent="0.25">
      <c r="A18" s="34"/>
      <c r="B18" s="40"/>
      <c r="C18" s="8" t="s">
        <v>41</v>
      </c>
      <c r="D18" s="20">
        <v>0</v>
      </c>
      <c r="E18" s="17">
        <v>400000</v>
      </c>
      <c r="F18" s="9" t="s">
        <v>36</v>
      </c>
      <c r="G18" s="13" t="s">
        <v>32</v>
      </c>
    </row>
    <row r="19" spans="1:7" s="1" customFormat="1" ht="15.75" customHeight="1" x14ac:dyDescent="0.25">
      <c r="A19" s="32">
        <v>10</v>
      </c>
      <c r="B19" s="39" t="s">
        <v>21</v>
      </c>
      <c r="C19" s="8" t="s">
        <v>38</v>
      </c>
      <c r="D19" s="20">
        <v>100000</v>
      </c>
      <c r="E19" s="17">
        <v>0</v>
      </c>
      <c r="F19" s="9" t="s">
        <v>36</v>
      </c>
      <c r="G19" s="13" t="s">
        <v>32</v>
      </c>
    </row>
    <row r="20" spans="1:7" s="1" customFormat="1" ht="15.75" customHeight="1" x14ac:dyDescent="0.25">
      <c r="A20" s="33"/>
      <c r="B20" s="41"/>
      <c r="C20" s="8" t="s">
        <v>35</v>
      </c>
      <c r="D20" s="20">
        <v>0</v>
      </c>
      <c r="E20" s="17">
        <v>500000</v>
      </c>
      <c r="F20" s="9" t="s">
        <v>36</v>
      </c>
      <c r="G20" s="13" t="s">
        <v>32</v>
      </c>
    </row>
    <row r="21" spans="1:7" s="1" customFormat="1" ht="15.75" customHeight="1" x14ac:dyDescent="0.25">
      <c r="A21" s="33"/>
      <c r="B21" s="41"/>
      <c r="C21" s="8" t="s">
        <v>40</v>
      </c>
      <c r="D21" s="20">
        <v>0</v>
      </c>
      <c r="E21" s="17">
        <v>1000000</v>
      </c>
      <c r="F21" s="9" t="s">
        <v>36</v>
      </c>
      <c r="G21" s="13" t="s">
        <v>32</v>
      </c>
    </row>
    <row r="22" spans="1:7" ht="16.5" customHeight="1" x14ac:dyDescent="0.25">
      <c r="A22" s="34"/>
      <c r="B22" s="40"/>
      <c r="C22" s="8" t="s">
        <v>42</v>
      </c>
      <c r="D22" s="21">
        <v>0</v>
      </c>
      <c r="E22" s="17">
        <v>500000</v>
      </c>
      <c r="F22" s="9" t="s">
        <v>36</v>
      </c>
      <c r="G22" s="15" t="s">
        <v>32</v>
      </c>
    </row>
    <row r="23" spans="1:7" s="1" customFormat="1" ht="16.5" customHeight="1" x14ac:dyDescent="0.25">
      <c r="A23" s="42">
        <v>11</v>
      </c>
      <c r="B23" s="44" t="s">
        <v>5</v>
      </c>
      <c r="C23" s="5" t="s">
        <v>27</v>
      </c>
      <c r="D23" s="22">
        <v>0</v>
      </c>
      <c r="E23" s="19">
        <v>100000</v>
      </c>
      <c r="F23" s="7" t="s">
        <v>34</v>
      </c>
      <c r="G23" s="15" t="s">
        <v>32</v>
      </c>
    </row>
    <row r="24" spans="1:7" ht="16.5" customHeight="1" x14ac:dyDescent="0.25">
      <c r="A24" s="43"/>
      <c r="B24" s="45"/>
      <c r="C24" s="5" t="s">
        <v>31</v>
      </c>
      <c r="D24" s="22">
        <v>0</v>
      </c>
      <c r="E24" s="19">
        <v>200000</v>
      </c>
      <c r="F24" s="7" t="s">
        <v>34</v>
      </c>
      <c r="G24" s="15" t="s">
        <v>32</v>
      </c>
    </row>
    <row r="25" spans="1:7" ht="17.25" customHeight="1" x14ac:dyDescent="0.25">
      <c r="A25" s="47">
        <v>12</v>
      </c>
      <c r="B25" s="12" t="s">
        <v>6</v>
      </c>
      <c r="C25" s="8" t="s">
        <v>44</v>
      </c>
      <c r="D25" s="20">
        <v>0</v>
      </c>
      <c r="E25" s="18">
        <v>1000000</v>
      </c>
      <c r="F25" s="30" t="s">
        <v>34</v>
      </c>
      <c r="G25" s="13" t="s">
        <v>32</v>
      </c>
    </row>
    <row r="26" spans="1:7" s="1" customFormat="1" ht="17.25" customHeight="1" x14ac:dyDescent="0.25">
      <c r="A26" s="32">
        <v>13</v>
      </c>
      <c r="B26" s="39" t="s">
        <v>7</v>
      </c>
      <c r="C26" s="8" t="s">
        <v>31</v>
      </c>
      <c r="D26" s="20">
        <v>0</v>
      </c>
      <c r="E26" s="18">
        <v>300000</v>
      </c>
      <c r="F26" s="30" t="s">
        <v>34</v>
      </c>
      <c r="G26" s="13" t="s">
        <v>32</v>
      </c>
    </row>
    <row r="27" spans="1:7" s="1" customFormat="1" ht="17.25" customHeight="1" x14ac:dyDescent="0.25">
      <c r="A27" s="33"/>
      <c r="B27" s="41"/>
      <c r="C27" s="8" t="s">
        <v>35</v>
      </c>
      <c r="D27" s="20">
        <v>0</v>
      </c>
      <c r="E27" s="18">
        <v>250000</v>
      </c>
      <c r="F27" s="30" t="s">
        <v>34</v>
      </c>
      <c r="G27" s="13" t="s">
        <v>32</v>
      </c>
    </row>
    <row r="28" spans="1:7" ht="18.75" customHeight="1" x14ac:dyDescent="0.25">
      <c r="A28" s="34"/>
      <c r="B28" s="40"/>
      <c r="C28" s="8" t="s">
        <v>44</v>
      </c>
      <c r="D28" s="20">
        <v>0</v>
      </c>
      <c r="E28" s="18">
        <v>400000</v>
      </c>
      <c r="F28" s="30" t="s">
        <v>34</v>
      </c>
      <c r="G28" s="13" t="s">
        <v>32</v>
      </c>
    </row>
    <row r="29" spans="1:7" s="1" customFormat="1" ht="18.75" customHeight="1" x14ac:dyDescent="0.25">
      <c r="A29" s="16">
        <v>14</v>
      </c>
      <c r="B29" s="12" t="s">
        <v>8</v>
      </c>
      <c r="C29" s="8" t="s">
        <v>27</v>
      </c>
      <c r="D29" s="20">
        <v>0</v>
      </c>
      <c r="E29" s="18">
        <v>269680</v>
      </c>
      <c r="F29" s="30" t="s">
        <v>36</v>
      </c>
      <c r="G29" s="13" t="s">
        <v>32</v>
      </c>
    </row>
    <row r="30" spans="1:7" s="1" customFormat="1" ht="19.5" customHeight="1" x14ac:dyDescent="0.25">
      <c r="A30" s="11">
        <v>15</v>
      </c>
      <c r="B30" s="12" t="s">
        <v>9</v>
      </c>
      <c r="C30" s="14" t="s">
        <v>27</v>
      </c>
      <c r="D30" s="20">
        <v>0</v>
      </c>
      <c r="E30" s="17">
        <v>150000</v>
      </c>
      <c r="F30" s="9" t="s">
        <v>34</v>
      </c>
      <c r="G30" s="15" t="s">
        <v>32</v>
      </c>
    </row>
    <row r="31" spans="1:7" s="1" customFormat="1" ht="19.5" customHeight="1" x14ac:dyDescent="0.25">
      <c r="A31" s="37">
        <v>16</v>
      </c>
      <c r="B31" s="39" t="s">
        <v>10</v>
      </c>
      <c r="C31" s="14" t="s">
        <v>42</v>
      </c>
      <c r="D31" s="20">
        <v>0</v>
      </c>
      <c r="E31" s="17">
        <v>250000</v>
      </c>
      <c r="F31" s="9" t="s">
        <v>34</v>
      </c>
      <c r="G31" s="15" t="s">
        <v>32</v>
      </c>
    </row>
    <row r="32" spans="1:7" ht="17.25" customHeight="1" x14ac:dyDescent="0.25">
      <c r="A32" s="38"/>
      <c r="B32" s="40"/>
      <c r="C32" s="8" t="s">
        <v>40</v>
      </c>
      <c r="D32" s="21">
        <v>0</v>
      </c>
      <c r="E32" s="17">
        <v>2000000</v>
      </c>
      <c r="F32" s="9" t="s">
        <v>34</v>
      </c>
      <c r="G32" s="13" t="s">
        <v>32</v>
      </c>
    </row>
    <row r="33" spans="1:7" s="1" customFormat="1" ht="17.25" customHeight="1" x14ac:dyDescent="0.25">
      <c r="A33" s="32">
        <v>17</v>
      </c>
      <c r="B33" s="39" t="s">
        <v>11</v>
      </c>
      <c r="C33" s="8" t="s">
        <v>35</v>
      </c>
      <c r="D33" s="21">
        <v>0</v>
      </c>
      <c r="E33" s="17">
        <v>200000</v>
      </c>
      <c r="F33" s="9" t="s">
        <v>36</v>
      </c>
      <c r="G33" s="13" t="s">
        <v>32</v>
      </c>
    </row>
    <row r="34" spans="1:7" ht="18" customHeight="1" x14ac:dyDescent="0.25">
      <c r="A34" s="34"/>
      <c r="B34" s="40"/>
      <c r="C34" s="14" t="s">
        <v>42</v>
      </c>
      <c r="D34" s="20">
        <v>0</v>
      </c>
      <c r="E34" s="17">
        <v>100000</v>
      </c>
      <c r="F34" s="9" t="s">
        <v>36</v>
      </c>
      <c r="G34" s="15" t="s">
        <v>32</v>
      </c>
    </row>
    <row r="35" spans="1:7" s="1" customFormat="1" ht="18" customHeight="1" x14ac:dyDescent="0.25">
      <c r="A35" s="37">
        <v>18</v>
      </c>
      <c r="B35" s="39" t="s">
        <v>12</v>
      </c>
      <c r="C35" s="59" t="s">
        <v>39</v>
      </c>
      <c r="D35" s="60">
        <v>0</v>
      </c>
      <c r="E35" s="61">
        <v>119682</v>
      </c>
      <c r="F35" s="28" t="s">
        <v>34</v>
      </c>
      <c r="G35" s="62" t="s">
        <v>32</v>
      </c>
    </row>
    <row r="36" spans="1:7" x14ac:dyDescent="0.25">
      <c r="A36" s="46"/>
      <c r="B36" s="41"/>
      <c r="C36" s="49" t="s">
        <v>46</v>
      </c>
      <c r="D36" s="50">
        <v>0</v>
      </c>
      <c r="E36" s="63">
        <v>200000</v>
      </c>
      <c r="F36" s="64" t="s">
        <v>34</v>
      </c>
      <c r="G36" s="65" t="s">
        <v>32</v>
      </c>
    </row>
    <row r="37" spans="1:7" ht="4.5" hidden="1" customHeight="1" x14ac:dyDescent="0.25">
      <c r="A37" s="38"/>
      <c r="B37" s="40"/>
      <c r="C37" s="66"/>
      <c r="D37" s="67"/>
      <c r="E37" s="68"/>
      <c r="F37" s="69"/>
      <c r="G37" s="70"/>
    </row>
    <row r="38" spans="1:7" s="1" customFormat="1" ht="15.75" customHeight="1" x14ac:dyDescent="0.25">
      <c r="A38" s="37">
        <v>19</v>
      </c>
      <c r="B38" s="39" t="s">
        <v>13</v>
      </c>
      <c r="C38" s="8" t="s">
        <v>31</v>
      </c>
      <c r="D38" s="20">
        <v>0</v>
      </c>
      <c r="E38" s="17">
        <v>300000</v>
      </c>
      <c r="F38" s="30" t="s">
        <v>36</v>
      </c>
      <c r="G38" s="15" t="s">
        <v>32</v>
      </c>
    </row>
    <row r="39" spans="1:7" s="1" customFormat="1" ht="15.75" customHeight="1" x14ac:dyDescent="0.25">
      <c r="A39" s="46"/>
      <c r="B39" s="41"/>
      <c r="C39" s="8" t="s">
        <v>35</v>
      </c>
      <c r="D39" s="20">
        <v>0</v>
      </c>
      <c r="E39" s="17">
        <v>150000</v>
      </c>
      <c r="F39" s="30" t="s">
        <v>36</v>
      </c>
      <c r="G39" s="15" t="s">
        <v>32</v>
      </c>
    </row>
    <row r="40" spans="1:7" ht="15.75" customHeight="1" x14ac:dyDescent="0.25">
      <c r="A40" s="38"/>
      <c r="B40" s="40"/>
      <c r="C40" s="8" t="s">
        <v>47</v>
      </c>
      <c r="D40" s="21">
        <v>0</v>
      </c>
      <c r="E40" s="17">
        <v>350000</v>
      </c>
      <c r="F40" s="9" t="s">
        <v>36</v>
      </c>
      <c r="G40" s="15" t="s">
        <v>48</v>
      </c>
    </row>
    <row r="41" spans="1:7" s="1" customFormat="1" ht="15.75" customHeight="1" x14ac:dyDescent="0.25">
      <c r="A41" s="71">
        <v>20</v>
      </c>
      <c r="B41" s="72" t="s">
        <v>14</v>
      </c>
      <c r="C41" s="8" t="s">
        <v>42</v>
      </c>
      <c r="D41" s="21">
        <v>0</v>
      </c>
      <c r="E41" s="17">
        <v>350000</v>
      </c>
      <c r="F41" s="9" t="s">
        <v>36</v>
      </c>
      <c r="G41" s="15" t="s">
        <v>32</v>
      </c>
    </row>
    <row r="42" spans="1:7" s="1" customFormat="1" ht="15.75" customHeight="1" x14ac:dyDescent="0.25">
      <c r="A42" s="73"/>
      <c r="B42" s="74"/>
      <c r="C42" s="8" t="s">
        <v>35</v>
      </c>
      <c r="D42" s="21">
        <v>100000</v>
      </c>
      <c r="E42" s="17">
        <v>250000</v>
      </c>
      <c r="F42" s="9" t="s">
        <v>36</v>
      </c>
      <c r="G42" s="15" t="s">
        <v>32</v>
      </c>
    </row>
    <row r="43" spans="1:7" s="1" customFormat="1" ht="18.75" customHeight="1" x14ac:dyDescent="0.25">
      <c r="A43" s="75"/>
      <c r="B43" s="76"/>
      <c r="C43" s="14" t="s">
        <v>31</v>
      </c>
      <c r="D43" s="21">
        <v>0</v>
      </c>
      <c r="E43" s="17">
        <v>200000</v>
      </c>
      <c r="F43" s="9" t="s">
        <v>36</v>
      </c>
      <c r="G43" s="13" t="s">
        <v>32</v>
      </c>
    </row>
    <row r="44" spans="1:7" ht="15" customHeight="1" x14ac:dyDescent="0.25">
      <c r="A44" s="37">
        <v>21</v>
      </c>
      <c r="B44" s="39" t="s">
        <v>15</v>
      </c>
      <c r="C44" s="49" t="s">
        <v>45</v>
      </c>
      <c r="D44" s="50">
        <v>0</v>
      </c>
      <c r="E44" s="51">
        <v>150000</v>
      </c>
      <c r="F44" s="52" t="s">
        <v>36</v>
      </c>
      <c r="G44" s="53" t="s">
        <v>32</v>
      </c>
    </row>
    <row r="45" spans="1:7" s="1" customFormat="1" ht="1.5" customHeight="1" x14ac:dyDescent="0.25">
      <c r="A45" s="46"/>
      <c r="B45" s="41"/>
      <c r="C45" s="54"/>
      <c r="D45" s="55"/>
      <c r="E45" s="56"/>
      <c r="F45" s="57"/>
      <c r="G45" s="58"/>
    </row>
    <row r="46" spans="1:7" s="1" customFormat="1" ht="15" customHeight="1" x14ac:dyDescent="0.25">
      <c r="A46" s="48">
        <v>22</v>
      </c>
      <c r="B46" s="39" t="s">
        <v>16</v>
      </c>
      <c r="C46" s="8" t="s">
        <v>35</v>
      </c>
      <c r="D46" s="20">
        <v>0</v>
      </c>
      <c r="E46" s="18">
        <v>250000</v>
      </c>
      <c r="F46" s="9" t="s">
        <v>34</v>
      </c>
      <c r="G46" s="15" t="s">
        <v>32</v>
      </c>
    </row>
    <row r="47" spans="1:7" ht="18" customHeight="1" x14ac:dyDescent="0.25">
      <c r="A47" s="48"/>
      <c r="B47" s="40"/>
      <c r="C47" s="14" t="s">
        <v>43</v>
      </c>
      <c r="D47" s="20">
        <v>0</v>
      </c>
      <c r="E47" s="17">
        <v>500000</v>
      </c>
      <c r="F47" s="9" t="s">
        <v>34</v>
      </c>
      <c r="G47" s="15" t="s">
        <v>32</v>
      </c>
    </row>
    <row r="48" spans="1:7" ht="16.5" thickBot="1" x14ac:dyDescent="0.3">
      <c r="A48" s="77"/>
      <c r="B48" s="77"/>
      <c r="C48" s="78"/>
      <c r="D48" s="79">
        <f>SUM(D3:D47)</f>
        <v>420000</v>
      </c>
      <c r="E48" s="80">
        <f>SUM(E3:E47)</f>
        <v>13589362</v>
      </c>
      <c r="F48" s="77"/>
      <c r="G48" s="77"/>
    </row>
    <row r="49" spans="1:7" ht="16.5" thickBot="1" x14ac:dyDescent="0.3">
      <c r="A49" s="81">
        <f>D48+E48</f>
        <v>14009362</v>
      </c>
      <c r="B49" s="82"/>
      <c r="C49" s="82"/>
      <c r="D49" s="82"/>
      <c r="E49" s="82"/>
      <c r="F49" s="82"/>
      <c r="G49" s="83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4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</sheetData>
  <mergeCells count="42">
    <mergeCell ref="A49:G49"/>
    <mergeCell ref="A19:A22"/>
    <mergeCell ref="A46:A47"/>
    <mergeCell ref="B46:B47"/>
    <mergeCell ref="A26:A28"/>
    <mergeCell ref="B26:B28"/>
    <mergeCell ref="B31:B32"/>
    <mergeCell ref="A31:A32"/>
    <mergeCell ref="A35:A37"/>
    <mergeCell ref="B35:B37"/>
    <mergeCell ref="A41:A43"/>
    <mergeCell ref="B41:B43"/>
    <mergeCell ref="A33:A34"/>
    <mergeCell ref="B33:B34"/>
    <mergeCell ref="A38:A40"/>
    <mergeCell ref="B38:B40"/>
    <mergeCell ref="B44:B45"/>
    <mergeCell ref="A44:A45"/>
    <mergeCell ref="C44:C45"/>
    <mergeCell ref="D44:D45"/>
    <mergeCell ref="C36:C37"/>
    <mergeCell ref="D36:D37"/>
    <mergeCell ref="E44:E45"/>
    <mergeCell ref="F44:F45"/>
    <mergeCell ref="G44:G45"/>
    <mergeCell ref="F36:F37"/>
    <mergeCell ref="G36:G37"/>
    <mergeCell ref="E36:E37"/>
    <mergeCell ref="A15:A18"/>
    <mergeCell ref="A1:G1"/>
    <mergeCell ref="A3:A4"/>
    <mergeCell ref="B3:B4"/>
    <mergeCell ref="A7:A8"/>
    <mergeCell ref="B7:B8"/>
    <mergeCell ref="A9:A10"/>
    <mergeCell ref="B9:B10"/>
    <mergeCell ref="B12:B13"/>
    <mergeCell ref="A12:A13"/>
    <mergeCell ref="B15:B18"/>
    <mergeCell ref="A23:A24"/>
    <mergeCell ref="B23:B24"/>
    <mergeCell ref="B19:B22"/>
  </mergeCells>
  <pageMargins left="0.511811024" right="0.511811024" top="0.78740157499999996" bottom="0.78740157499999996" header="0.31496062000000002" footer="0.3149606200000000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GMCs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2022-05-27T18:13:57Z</dcterms:modified>
</cp:coreProperties>
</file>